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1" i="15" l="1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<sst xmlns="http://schemas.openxmlformats.org/spreadsheetml/2006/main" count="26" uniqueCount="21">
  <si>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</si>
  <si>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</si>
  <si>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</si>
  <si>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</si>
  <si>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</si>
  <si>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</si>
  <si>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</si>
  <si>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</si>
  <si>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</si>
  <si>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</si>
  <si>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</si>
  <si>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</si>
  <si>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</si>
  <si>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</si>
  <si>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</si>
  <si>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</si>
  <si>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</si>
  <si>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</si>
  <si>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</si>
  <si>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</si>
  <si>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27.12.2017 г. по 8:00 28.12.2017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</si>
</sst>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2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0" fontId="8" fillId="5" borderId="9" xfId="29" applyFill="1" applyBorder="1" applyAlignment="1">
      <alignment horizontal="center" vertical="center"/>
    </xf>
    <xf numFmtId="0" fontId="5" fillId="3" borderId="9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tabSelected="1" zoomScale="85" zoomScaleNormal="85" workbookViewId="0">
      <selection activeCell="E4" sqref="E4:E6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s="6" customFormat="1" x14ac:dyDescent="0.25"/>
    <row r="2" spans="2:17" ht="18.75" x14ac:dyDescent="0.3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  <c r="O2" s="1"/>
      <c r="P2" s="1"/>
      <c r="Q2" s="1"/>
    </row>
    <row r="3" spans="2:17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ht="15" customHeight="1" x14ac:dyDescent="0.25">
      <c r="B4" s="25" t="s">
        <v>5</v>
      </c>
      <c r="C4" s="25" t="s">
        <v>9</v>
      </c>
      <c r="D4" s="25" t="s">
        <v>6</v>
      </c>
      <c r="E4" s="25" t="s">
        <v>14</v>
      </c>
      <c r="F4" s="25" t="s">
        <v>12</v>
      </c>
      <c r="G4" s="25" t="s">
        <v>18</v>
      </c>
      <c r="H4" s="25" t="s">
        <v>11</v>
      </c>
      <c r="I4" s="25" t="s">
        <v>10</v>
      </c>
      <c r="J4" s="25" t="s">
        <v>7</v>
      </c>
      <c r="K4" s="16" t="s">
        <v>19</v>
      </c>
      <c r="L4" s="28"/>
      <c r="M4" s="28"/>
      <c r="N4" s="28"/>
      <c r="O4" s="17"/>
      <c r="P4" s="15" t="s">
        <v>13</v>
      </c>
      <c r="Q4" s="15"/>
    </row>
    <row r="5" spans="2:17" ht="30" x14ac:dyDescent="0.25">
      <c r="B5" s="26"/>
      <c r="C5" s="26"/>
      <c r="D5" s="26"/>
      <c r="E5" s="26"/>
      <c r="F5" s="26"/>
      <c r="G5" s="26"/>
      <c r="H5" s="26"/>
      <c r="I5" s="26"/>
      <c r="J5" s="26"/>
      <c r="K5" s="16" t="s">
        <v>1</v>
      </c>
      <c r="L5" s="17"/>
      <c r="M5" s="16" t="s">
        <v>2</v>
      </c>
      <c r="N5" s="17"/>
      <c r="O5" s="2" t="s">
        <v>8</v>
      </c>
      <c r="P5" s="15"/>
      <c r="Q5" s="15"/>
    </row>
    <row r="6" spans="2:17" x14ac:dyDescent="0.25">
      <c r="B6" s="27"/>
      <c r="C6" s="27"/>
      <c r="D6" s="26"/>
      <c r="E6" s="26"/>
      <c r="F6" s="26"/>
      <c r="G6" s="26"/>
      <c r="H6" s="26"/>
      <c r="I6" s="26"/>
      <c r="J6" s="26"/>
      <c r="K6" s="14" t="s">
        <v>4</v>
      </c>
      <c r="L6" s="14" t="s">
        <v>3</v>
      </c>
      <c r="M6" s="14" t="s">
        <v>4</v>
      </c>
      <c r="N6" s="14" t="s">
        <v>3</v>
      </c>
      <c r="O6" s="14" t="s">
        <v>3</v>
      </c>
      <c r="P6" s="13" t="s">
        <v>1</v>
      </c>
      <c r="Q6" s="13" t="s">
        <v>2</v>
      </c>
    </row>
    <row r="7" spans="2:17" x14ac:dyDescent="0.25">
      <c r="B7" s="3" t="s">
        <v>0</v>
      </c>
      <c r="C7" s="18">
        <v>43096</v>
      </c>
      <c r="D7" s="29">
        <v>164</v>
      </c>
      <c r="E7" s="29">
        <v>4420</v>
      </c>
      <c r="F7" s="29">
        <v>39</v>
      </c>
      <c r="G7" s="29">
        <v>751000</v>
      </c>
      <c r="H7" s="30">
        <v>122800</v>
      </c>
      <c r="I7" s="29">
        <v>87</v>
      </c>
      <c r="J7" s="29">
        <v>85</v>
      </c>
      <c r="K7" s="29">
        <v>88</v>
      </c>
      <c r="L7" s="29">
        <v>80</v>
      </c>
      <c r="M7" s="29">
        <v>133</v>
      </c>
      <c r="N7" s="29">
        <v>134</v>
      </c>
      <c r="O7" s="29">
        <v>214</v>
      </c>
      <c r="P7" s="10"/>
      <c r="Q7" s="10"/>
    </row>
    <row r="8" spans="2:17" x14ac:dyDescent="0.25">
      <c r="B8" s="4" t="s">
        <v>15</v>
      </c>
      <c r="C8" s="19"/>
      <c r="D8" s="31">
        <v>36</v>
      </c>
      <c r="E8" s="31">
        <v>1981</v>
      </c>
      <c r="F8" s="31">
        <v>18</v>
      </c>
      <c r="G8" s="31">
        <v>1550000</v>
      </c>
      <c r="H8" s="31">
        <v>78000</v>
      </c>
      <c r="I8" s="31">
        <v>59</v>
      </c>
      <c r="J8" s="31">
        <v>135</v>
      </c>
      <c r="K8" s="31">
        <v>23</v>
      </c>
      <c r="L8" s="31">
        <v>22</v>
      </c>
      <c r="M8" s="31">
        <v>22</v>
      </c>
      <c r="N8" s="31">
        <v>20</v>
      </c>
      <c r="O8" s="31">
        <v>42</v>
      </c>
      <c r="P8" s="31">
        <v>8</v>
      </c>
      <c r="Q8" s="31">
        <v>2</v>
      </c>
    </row>
    <row r="9" spans="2:17" x14ac:dyDescent="0.25">
      <c r="B9" s="4" t="s">
        <v>16</v>
      </c>
      <c r="C9" s="20"/>
      <c r="D9" s="11">
        <v>29</v>
      </c>
      <c r="E9" s="11">
        <v>113</v>
      </c>
      <c r="F9" s="11">
        <v>0</v>
      </c>
      <c r="G9" s="11">
        <v>324578</v>
      </c>
      <c r="H9" s="11">
        <v>3069</v>
      </c>
      <c r="I9" s="11">
        <v>0</v>
      </c>
      <c r="J9" s="11">
        <v>36</v>
      </c>
      <c r="K9" s="11">
        <v>16</v>
      </c>
      <c r="L9" s="11">
        <v>16</v>
      </c>
      <c r="M9" s="11">
        <v>3</v>
      </c>
      <c r="N9" s="11">
        <v>3</v>
      </c>
      <c r="O9" s="12">
        <v>19</v>
      </c>
      <c r="P9" s="12">
        <v>9</v>
      </c>
      <c r="Q9" s="12"/>
    </row>
    <row r="10" spans="2:17" x14ac:dyDescent="0.25">
      <c r="B10" s="4" t="s">
        <v>17</v>
      </c>
      <c r="C10" s="21"/>
      <c r="D10" s="7">
        <v>1.5</v>
      </c>
      <c r="E10" s="8">
        <v>238</v>
      </c>
      <c r="F10" s="9">
        <v>63</v>
      </c>
      <c r="G10" s="9">
        <v>0</v>
      </c>
      <c r="H10" s="9">
        <v>251521.8</v>
      </c>
      <c r="I10" s="9">
        <v>0</v>
      </c>
      <c r="J10" s="9">
        <v>58</v>
      </c>
      <c r="K10" s="9">
        <v>37</v>
      </c>
      <c r="L10" s="9">
        <v>38</v>
      </c>
      <c r="M10" s="9">
        <v>0</v>
      </c>
      <c r="N10" s="9">
        <v>0</v>
      </c>
      <c r="O10" s="9">
        <v>38</v>
      </c>
      <c r="P10" s="10">
        <v>128</v>
      </c>
      <c r="Q10" s="10">
        <v>0</v>
      </c>
    </row>
    <row r="11" spans="2:17" x14ac:dyDescent="0.25">
      <c r="B11" s="22"/>
      <c r="C11" s="23"/>
      <c r="D11" s="5">
        <f t="shared" ref="D11:N11" si="0">SUM(D7:D10)</f>
        <v>230.5</v>
      </c>
      <c r="E11" s="5">
        <f t="shared" si="0"/>
        <v>6752</v>
      </c>
      <c r="F11" s="5">
        <f t="shared" si="0"/>
        <v>120</v>
      </c>
      <c r="G11" s="5">
        <f t="shared" si="0"/>
        <v>2625578</v>
      </c>
      <c r="H11" s="5">
        <f t="shared" si="0"/>
        <v>455390.8</v>
      </c>
      <c r="I11" s="5">
        <f t="shared" si="0"/>
        <v>146</v>
      </c>
      <c r="J11" s="5">
        <f t="shared" si="0"/>
        <v>314</v>
      </c>
      <c r="K11" s="5">
        <f t="shared" si="0"/>
        <v>164</v>
      </c>
      <c r="L11" s="5">
        <f t="shared" si="0"/>
        <v>156</v>
      </c>
      <c r="M11" s="5">
        <f t="shared" si="0"/>
        <v>158</v>
      </c>
      <c r="N11" s="5">
        <f t="shared" si="0"/>
        <v>157</v>
      </c>
      <c r="O11" s="5">
        <f>SUM(O7:O10)</f>
        <v>313</v>
      </c>
      <c r="P11" s="5">
        <f t="shared" ref="P11:Q11" si="1">SUM(P7:P10)</f>
        <v>145</v>
      </c>
      <c r="Q11" s="5">
        <f t="shared" si="1"/>
        <v>2</v>
      </c>
    </row>
  </sheetData>
  <mergeCells count="16"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O4"/>
    <mergeCell ref="P4:Q5"/>
    <mergeCell ref="K5:L5"/>
    <mergeCell ref="M5:N5"/>
    <mergeCell ref="C7:C10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C07D9-F968-4A42-9734-A61EEB4D7C4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2017-12-28T02:35:21Z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